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<sst xmlns="http://schemas.openxmlformats.org/spreadsheetml/2006/main" count="34" uniqueCount="32">
  <si>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</si>
  <si>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</si>
  <si>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</si>
  <si>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</si>
  <si>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</si>
  <si>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</si>
  <si>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</si>
  <si>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</si>
  <si>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</si>
  <si>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</si>
  <si>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</si>
  <si>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</si>
  <si>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</si>
  <si>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</si>
  <si>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</si>
  <si>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</si>
  <si>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</si>
  <si>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f)-ecografii (med.fam.)</t>
  </si>
  <si>
    <t>ec.Dinca Agnes</t>
  </si>
  <si>
    <t>Intocmit,</t>
  </si>
  <si>
    <t>Compartiment contractare serv.paraclinice</t>
  </si>
  <si>
    <t>Tip serviciu paraclinic</t>
  </si>
  <si>
    <t xml:space="preserve">                           jr.Sima Cristina</t>
  </si>
  <si>
    <t xml:space="preserve">                                                                           Director general</t>
  </si>
  <si>
    <t>servicii medicale</t>
  </si>
  <si>
    <t>dr.Pascale Catalin</t>
  </si>
  <si>
    <t>Sef Serviciu decontare</t>
  </si>
  <si>
    <t>configuratia sumelor propuse pentru contractare pentru luna Martie  2023 cu ocazia repartizarii bugetului de stat pentru anul 2023,conform Filei de Buget a CNAS nr. 1.746/ 21.02.2023</t>
  </si>
  <si>
    <t>configuratia sumelor propuse pentru contractare pentru perioada Aprilie-Iunie  2023 cu ocazia repartizarii bugetului de stat pentru anul 2023,conform Filei de Buget a CNAS nr. P 2.904/ 31.03.2023</t>
  </si>
  <si>
    <t>31.03.2023</t>
  </si>
  <si>
    <t>privind repartizarea pentru Trimestrul II  2023, a sumei de 4.170,74 mii lei, pe tipuri de servicii paraclinice,din cadrul fondului "asistentei medicale pentru specialitati paraclinice (activitate curenta)",reprezentand credite de angajament aprobate pentru anul 2023, conform Filei de Buget a CNAS nr. P 2.904 / 30.03.2023 inregistrata la CAS Dambovita la nr. 2.710 /31.03.2023</t>
  </si>
  <si>
    <t>Creditele de angajament alocate prin fila de buget nr. P 2.904/30.03.2023 pentru asistenta medicala pentru specialitati paraclinice -activitate curenta pentru perioada ianuarie -iunie 2023 sunt de 9.718,61 mii lei,din care pentru perioada ianuarie-martie 2023 a fost repartizata suma de  5.404,91 mii lei.  Valoarea de contract propusa pentru pentru furnizorii existenti in contract la data de 31.03.2023,pentru perioada aprilie-iunie 2023, este de 4.170.74 mii lei si s-a calculat pe baza punctajelor existente la aceasta data. In urma organizarii unei sesiuni de contractare in perioada 06-12.04.2023,a  adresei furnizorului SC Promed Systeam SRL  nr .09/28.02.2023 inregistrata la CAS Dambovita la nr. 1.754/28.02.2023, prin care solicita reintrarea in contract deoarece acum indeplineste toate criteriile de selectie a furnizorile de servicii medicale paraclinice-laboratoare de analize medicale  si intentia de iesire din contract a furnizorului Laboratul Clinic Amadis SRL cu data de 01.04.2023,estimam pentru contractare suma de 142,96 mii lei. Mentionam ca in urma punctajului obtinut de furnizorul S.C Promed System SRL la contractarea din luna aprilie si incheierii contractului cu acesta, sumele repartizate furnizorilor de servicii medicale paraclinice pentru trimestrul II 2023 se vor regulariza, potivit noii valori a punctului pentru fiecare criteriu/subcriteriu de selectie al furnizorilor de analize de laborator. La ecografii  propunem pentru contractare suma de 25,02 mii lei ,avand in vedere programul medicului de 10,5 ore/saptamana si a faptului ca numărul maxim de ecografii ce pot fi efectuate într-o oră de medicii cu specialităţile medicale clinice, care încheie acte adiţionale la contractele de furnizare de servicii medicale clinice, nu poate fi mai mare de 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</si>
</sst>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8">
    <font>
      <sz val="10"/>
      <name val="Arial"/>
      <family val="0"/>
    </font>
    <fon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1"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justify"/>
    </xf>
    <xf numFmtId="0" fontId="1" fillId="0" borderId="11" xfId="0" applyFont="1" applyFill="1" applyBorder="1" applyAlignment="1">
      <alignment horizontal="center" vertical="justify"/>
    </xf>
    <xf numFmtId="0" fontId="2" fillId="0" borderId="12" xfId="0" applyFont="1" applyBorder="1" applyAlignment="1">
      <alignment/>
    </xf>
    <xf numFmtId="4" fontId="1" fillId="0" borderId="12" xfId="0" applyNumberFormat="1" applyFont="1" applyBorder="1" applyAlignment="1">
      <alignment/>
    </xf>
    <xf numFmtId="0" fontId="1" fillId="0" borderId="11" xfId="0" applyFont="1" applyBorder="1" applyAlignment="1">
      <alignment/>
    </xf>
    <xf numFmtId="4" fontId="1" fillId="0" borderId="11" xfId="0" applyNumberFormat="1" applyFont="1" applyBorder="1" applyAlignment="1">
      <alignment/>
    </xf>
    <xf numFmtId="4" fontId="1" fillId="0" borderId="11" xfId="0" applyNumberFormat="1" applyFont="1" applyFill="1" applyBorder="1" applyAlignment="1">
      <alignment/>
    </xf>
    <xf numFmtId="0" fontId="1" fillId="0" borderId="12" xfId="0" applyFont="1" applyBorder="1" applyAlignment="1">
      <alignment/>
    </xf>
    <xf numFmtId="4" fontId="1" fillId="0" borderId="12" xfId="0" applyNumberFormat="1" applyFont="1" applyFill="1" applyBorder="1" applyAlignment="1">
      <alignment/>
    </xf>
    <xf numFmtId="0" fontId="1" fillId="0" borderId="12" xfId="0" applyFont="1" applyBorder="1" applyAlignment="1">
      <alignment vertical="justify"/>
    </xf>
    <xf numFmtId="0" fontId="1" fillId="0" borderId="11" xfId="0" applyFont="1" applyBorder="1" applyAlignment="1">
      <alignment vertical="justify"/>
    </xf>
    <xf numFmtId="0" fontId="1" fillId="0" borderId="13" xfId="0" applyFont="1" applyBorder="1" applyAlignment="1">
      <alignment/>
    </xf>
    <xf numFmtId="4" fontId="1" fillId="0" borderId="13" xfId="0" applyNumberFormat="1" applyFont="1" applyBorder="1" applyAlignment="1">
      <alignment/>
    </xf>
    <xf numFmtId="4" fontId="1"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1" fillId="0" borderId="14" xfId="0" applyNumberFormat="1" applyFont="1" applyBorder="1" applyAlignment="1">
      <alignment/>
    </xf>
    <xf numFmtId="0" fontId="3" fillId="0" borderId="0" xfId="0" applyFont="1" applyAlignment="1">
      <alignment/>
    </xf>
    <xf numFmtId="0" fontId="3" fillId="0" borderId="0" xfId="0" applyFont="1" applyAlignment="1">
      <alignment vertical="justify"/>
    </xf>
    <xf numFmtId="14" fontId="3" fillId="0" borderId="0" xfId="0" applyNumberFormat="1" applyFont="1" applyAlignment="1">
      <alignment/>
    </xf>
    <xf numFmtId="14"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right" wrapText="1"/>
    </xf>
    <xf numFmtId="0" fontId="0" fillId="0" borderId="0" xfId="0" applyAlignment="1">
      <alignment horizontal="right" wrapText="1"/>
    </xf>
    <xf numFmtId="0" fontId="2" fillId="0" borderId="0" xfId="0" applyFont="1" applyAlignment="1">
      <alignment horizontal="center"/>
    </xf>
    <xf numFmtId="0" fontId="2" fillId="0" borderId="15" xfId="0" applyFont="1" applyFill="1" applyBorder="1" applyAlignment="1">
      <alignment horizontal="center" vertical="justify"/>
    </xf>
    <xf numFmtId="0" fontId="1" fillId="0" borderId="16" xfId="0" applyFont="1" applyBorder="1" applyAlignment="1">
      <alignment horizontal="center" vertical="justify"/>
    </xf>
    <xf numFmtId="0" fontId="1" fillId="0" borderId="17" xfId="0" applyFont="1" applyBorder="1" applyAlignment="1">
      <alignment horizontal="center" vertical="justify"/>
    </xf>
    <xf numFmtId="0" fontId="1" fillId="0" borderId="18" xfId="0" applyFont="1" applyBorder="1" applyAlignment="1">
      <alignment horizontal="center" vertical="justify"/>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center" vertical="justify"/>
    </xf>
    <xf numFmtId="0" fontId="3" fillId="0" borderId="0" xfId="0" applyFont="1" applyAlignment="1">
      <alignment horizontal="center" vertical="justify" wrapText="1"/>
    </xf>
    <xf numFmtId="0" fontId="0" fillId="0" borderId="0" xfId="0" applyAlignment="1">
      <alignment horizontal="center" wrapText="1"/>
    </xf>
    <xf numFmtId="0" fontId="3" fillId="0" borderId="0" xfId="0" applyFont="1" applyAlignment="1">
      <alignment horizontal="left" vertical="justify"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1">
      <selection activeCell="A5" sqref="A5:G7"/>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9.421875" style="0" customWidth="1"/>
    <col min="6" max="6" width="11.8515625" style="0" customWidth="1"/>
    <col min="7" max="7" width="10.140625" style="0" bestFit="1" customWidth="1"/>
    <col min="10" max="10" width="9.8515625" style="0" customWidth="1"/>
  </cols>
  <sheetData>
    <row r="1" spans="1:10" ht="12.75">
      <c r="A1" s="3" t="s">
        <v>15</v>
      </c>
      <c r="B1" s="1"/>
      <c r="C1" s="1"/>
      <c r="D1" s="1"/>
      <c r="E1" s="1"/>
      <c r="F1" s="1"/>
      <c r="G1" s="1"/>
      <c r="H1" s="1"/>
      <c r="I1" s="1"/>
      <c r="J1" s="1"/>
    </row>
    <row r="2" spans="1:10" ht="12.75">
      <c r="A2" s="3"/>
      <c r="B2" s="1"/>
      <c r="C2" s="1"/>
      <c r="D2" s="1"/>
      <c r="E2" s="1"/>
      <c r="F2" s="1"/>
      <c r="G2" s="1"/>
      <c r="H2" s="1"/>
      <c r="I2" s="1"/>
      <c r="J2" s="1"/>
    </row>
    <row r="3" spans="1:10" ht="12.75">
      <c r="A3" s="1"/>
      <c r="B3" s="1"/>
      <c r="C3" s="1"/>
      <c r="D3" s="1"/>
      <c r="E3" s="1"/>
      <c r="F3" s="1"/>
      <c r="G3" s="1"/>
      <c r="H3" s="1"/>
      <c r="I3" s="1"/>
      <c r="J3" s="1"/>
    </row>
    <row r="4" spans="1:10" ht="12.75">
      <c r="A4" s="32" t="s">
        <v>4</v>
      </c>
      <c r="B4" s="32"/>
      <c r="C4" s="32"/>
      <c r="D4" s="32"/>
      <c r="E4" s="32"/>
      <c r="F4" s="1"/>
      <c r="G4" s="1"/>
      <c r="H4" s="1"/>
      <c r="I4" s="1"/>
      <c r="J4" s="1"/>
    </row>
    <row r="5" spans="1:10" ht="12.75">
      <c r="A5" s="41" t="s">
        <v>30</v>
      </c>
      <c r="B5" s="41"/>
      <c r="C5" s="41"/>
      <c r="D5" s="41"/>
      <c r="E5" s="41"/>
      <c r="F5" s="42"/>
      <c r="G5" s="42"/>
      <c r="H5" s="1"/>
      <c r="I5" s="1"/>
      <c r="J5" s="1"/>
    </row>
    <row r="6" spans="1:10" ht="12.75">
      <c r="A6" s="41"/>
      <c r="B6" s="41"/>
      <c r="C6" s="41"/>
      <c r="D6" s="41"/>
      <c r="E6" s="41"/>
      <c r="F6" s="42"/>
      <c r="G6" s="42"/>
      <c r="H6" s="1"/>
      <c r="I6" s="1"/>
      <c r="J6" s="1"/>
    </row>
    <row r="7" spans="1:10" ht="12.75" customHeight="1" thickBot="1">
      <c r="A7" s="41"/>
      <c r="B7" s="41"/>
      <c r="C7" s="41"/>
      <c r="D7" s="41"/>
      <c r="E7" s="41"/>
      <c r="F7" s="42"/>
      <c r="G7" s="42"/>
      <c r="H7" s="1"/>
      <c r="I7" s="1"/>
      <c r="J7" s="1"/>
    </row>
    <row r="8" spans="1:10" ht="0.75" customHeight="1" hidden="1" thickBot="1">
      <c r="A8" s="4"/>
      <c r="B8" s="4"/>
      <c r="C8" s="4"/>
      <c r="D8" s="4"/>
      <c r="E8" s="4"/>
      <c r="F8" s="1"/>
      <c r="G8" s="1"/>
      <c r="H8" s="1"/>
      <c r="I8" s="1"/>
      <c r="J8" s="1"/>
    </row>
    <row r="9" spans="1:10" ht="13.5" customHeight="1">
      <c r="A9" s="37" t="s">
        <v>21</v>
      </c>
      <c r="B9" s="33" t="s">
        <v>27</v>
      </c>
      <c r="C9" s="34"/>
      <c r="D9" s="33" t="s">
        <v>28</v>
      </c>
      <c r="E9" s="34"/>
      <c r="F9" s="1"/>
      <c r="G9" s="1"/>
      <c r="H9" s="1"/>
      <c r="I9" s="1"/>
      <c r="J9" s="1"/>
    </row>
    <row r="10" spans="1:10" ht="69.75" customHeight="1" thickBot="1">
      <c r="A10" s="38"/>
      <c r="B10" s="35"/>
      <c r="C10" s="36"/>
      <c r="D10" s="35"/>
      <c r="E10" s="36"/>
      <c r="F10" s="1"/>
      <c r="G10" s="1"/>
      <c r="H10" s="1"/>
      <c r="I10" s="1"/>
      <c r="J10" s="1"/>
    </row>
    <row r="11" spans="1:10" ht="14.25" customHeight="1" thickBot="1">
      <c r="A11" s="39"/>
      <c r="B11" s="5" t="s">
        <v>6</v>
      </c>
      <c r="C11" s="5" t="s">
        <v>7</v>
      </c>
      <c r="D11" s="6" t="s">
        <v>6</v>
      </c>
      <c r="E11" s="5" t="s">
        <v>7</v>
      </c>
      <c r="F11" s="1"/>
      <c r="G11" s="1"/>
      <c r="H11" s="1"/>
      <c r="I11" s="1"/>
      <c r="J11" s="1"/>
    </row>
    <row r="12" spans="1:10" ht="10.5" customHeight="1">
      <c r="A12" s="7">
        <v>0</v>
      </c>
      <c r="B12" s="8">
        <v>1</v>
      </c>
      <c r="C12" s="8">
        <v>2</v>
      </c>
      <c r="D12" s="9">
        <v>3</v>
      </c>
      <c r="E12" s="8">
        <v>4</v>
      </c>
      <c r="F12" s="1"/>
      <c r="G12" s="1"/>
      <c r="H12" s="1"/>
      <c r="I12" s="1"/>
      <c r="J12" s="1"/>
    </row>
    <row r="13" spans="1:10" ht="12.75">
      <c r="A13" s="10" t="s">
        <v>0</v>
      </c>
      <c r="B13" s="11">
        <f>B14+B15</f>
        <v>767.61</v>
      </c>
      <c r="C13" s="11">
        <f>B13/$B$22*100</f>
        <v>53.38038942976356</v>
      </c>
      <c r="D13" s="11">
        <f>D14+D15</f>
        <v>2159.9500000000003</v>
      </c>
      <c r="E13" s="11">
        <f aca="true" t="shared" si="0" ref="E13:E21">D13/$D$22*100</f>
        <v>51.788134632126706</v>
      </c>
      <c r="F13" s="1"/>
      <c r="G13" s="1"/>
      <c r="H13" s="1"/>
      <c r="I13" s="1"/>
      <c r="J13" s="1"/>
    </row>
    <row r="14" spans="1:10" ht="12.75">
      <c r="A14" s="12" t="s">
        <v>3</v>
      </c>
      <c r="B14" s="13">
        <v>765.88</v>
      </c>
      <c r="C14" s="11">
        <f aca="true" t="shared" si="1" ref="C14:C21">B14/$B$22*100</f>
        <v>53.260083449235054</v>
      </c>
      <c r="D14" s="14">
        <v>2154.775</v>
      </c>
      <c r="E14" s="11">
        <f t="shared" si="0"/>
        <v>51.66405602071381</v>
      </c>
      <c r="F14" s="1"/>
      <c r="G14" s="1"/>
      <c r="H14" s="1"/>
      <c r="I14" s="1"/>
      <c r="J14" s="1"/>
    </row>
    <row r="15" spans="1:10" ht="12.75">
      <c r="A15" s="15" t="s">
        <v>5</v>
      </c>
      <c r="B15" s="11">
        <v>1.73</v>
      </c>
      <c r="C15" s="11">
        <f t="shared" si="1"/>
        <v>0.12030598052851181</v>
      </c>
      <c r="D15" s="16">
        <v>5.175</v>
      </c>
      <c r="E15" s="11">
        <f t="shared" si="0"/>
        <v>0.12407861141288254</v>
      </c>
      <c r="F15" s="1"/>
      <c r="G15" s="1"/>
      <c r="H15" s="1"/>
      <c r="I15" s="1"/>
      <c r="J15" s="1"/>
    </row>
    <row r="16" spans="1:10" ht="12.75">
      <c r="A16" s="10" t="s">
        <v>1</v>
      </c>
      <c r="B16" s="11">
        <f>B17+B18+B19+B20+B21</f>
        <v>670.39</v>
      </c>
      <c r="C16" s="11">
        <f t="shared" si="1"/>
        <v>46.61961057023644</v>
      </c>
      <c r="D16" s="11">
        <f>D17+D18+D19+D20+D21</f>
        <v>2010.7930000000001</v>
      </c>
      <c r="E16" s="11">
        <f t="shared" si="0"/>
        <v>48.2118653678733</v>
      </c>
      <c r="F16" s="1"/>
      <c r="G16" s="1"/>
      <c r="H16" s="1"/>
      <c r="I16" s="1"/>
      <c r="J16" s="1"/>
    </row>
    <row r="17" spans="1:10" ht="12" customHeight="1">
      <c r="A17" s="17" t="s">
        <v>10</v>
      </c>
      <c r="B17" s="11">
        <v>662.05</v>
      </c>
      <c r="C17" s="11">
        <f t="shared" si="1"/>
        <v>46.03963838664812</v>
      </c>
      <c r="D17" s="16">
        <v>1985.777</v>
      </c>
      <c r="E17" s="11">
        <f t="shared" si="0"/>
        <v>47.61206816147626</v>
      </c>
      <c r="F17" s="1"/>
      <c r="G17" s="1"/>
      <c r="H17" s="1"/>
      <c r="I17" s="1"/>
      <c r="J17" s="1"/>
    </row>
    <row r="18" spans="1:10" ht="12.75">
      <c r="A18" s="18" t="s">
        <v>11</v>
      </c>
      <c r="B18" s="11">
        <v>0</v>
      </c>
      <c r="C18" s="11">
        <f t="shared" si="1"/>
        <v>0</v>
      </c>
      <c r="D18" s="16">
        <v>0</v>
      </c>
      <c r="E18" s="11">
        <f t="shared" si="0"/>
        <v>0</v>
      </c>
      <c r="F18" s="1"/>
      <c r="G18" s="1"/>
      <c r="H18" s="1"/>
      <c r="I18" s="1"/>
      <c r="J18" s="1"/>
    </row>
    <row r="19" spans="1:10" ht="12.75">
      <c r="A19" s="15" t="s">
        <v>12</v>
      </c>
      <c r="B19" s="11">
        <v>8.34</v>
      </c>
      <c r="C19" s="11">
        <f t="shared" si="1"/>
        <v>0.579972183588317</v>
      </c>
      <c r="D19" s="16">
        <v>25.016</v>
      </c>
      <c r="E19" s="11">
        <f t="shared" si="0"/>
        <v>0.5997972063970376</v>
      </c>
      <c r="F19" s="1"/>
      <c r="G19" s="1"/>
      <c r="H19" s="1"/>
      <c r="I19" s="1"/>
      <c r="J19" s="1"/>
    </row>
    <row r="20" spans="1:10" ht="12.75">
      <c r="A20" s="15" t="s">
        <v>17</v>
      </c>
      <c r="B20" s="11">
        <v>0</v>
      </c>
      <c r="C20" s="11">
        <f t="shared" si="1"/>
        <v>0</v>
      </c>
      <c r="D20" s="16">
        <v>0</v>
      </c>
      <c r="E20" s="11">
        <f t="shared" si="0"/>
        <v>0</v>
      </c>
      <c r="F20" s="1"/>
      <c r="G20" s="1"/>
      <c r="H20" s="1"/>
      <c r="I20" s="1"/>
      <c r="J20" s="1"/>
    </row>
    <row r="21" spans="1:10" ht="13.5" thickBot="1">
      <c r="A21" s="19" t="s">
        <v>13</v>
      </c>
      <c r="B21" s="20">
        <v>0</v>
      </c>
      <c r="C21" s="11">
        <f t="shared" si="1"/>
        <v>0</v>
      </c>
      <c r="D21" s="21">
        <v>0</v>
      </c>
      <c r="E21" s="20">
        <f t="shared" si="0"/>
        <v>0</v>
      </c>
      <c r="F21" s="1"/>
      <c r="G21" s="1"/>
      <c r="H21" s="1"/>
      <c r="I21" s="1"/>
      <c r="J21" s="1"/>
    </row>
    <row r="22" spans="1:10" ht="15" customHeight="1" thickBot="1" thickTop="1">
      <c r="A22" s="22" t="s">
        <v>2</v>
      </c>
      <c r="B22" s="23">
        <f>B13+B16</f>
        <v>1438</v>
      </c>
      <c r="C22" s="24">
        <f>C13+C16</f>
        <v>100</v>
      </c>
      <c r="D22" s="23">
        <f>D13+D16</f>
        <v>4170.743</v>
      </c>
      <c r="E22" s="23">
        <f>E13+E16</f>
        <v>100</v>
      </c>
      <c r="F22" s="1"/>
      <c r="G22" s="1"/>
      <c r="H22" s="1"/>
      <c r="I22" s="1"/>
      <c r="J22" s="1"/>
    </row>
    <row r="23" spans="1:10" ht="185.25" customHeight="1" thickTop="1">
      <c r="A23" s="43" t="s">
        <v>31</v>
      </c>
      <c r="B23" s="43"/>
      <c r="C23" s="43"/>
      <c r="D23" s="43"/>
      <c r="E23" s="43"/>
      <c r="F23" s="44"/>
      <c r="G23" s="25"/>
      <c r="H23" s="25"/>
      <c r="I23" s="25"/>
      <c r="J23" s="25"/>
    </row>
    <row r="24" spans="1:10" ht="12" customHeight="1">
      <c r="A24" s="40" t="s">
        <v>23</v>
      </c>
      <c r="B24" s="40"/>
      <c r="C24" s="40"/>
      <c r="D24" s="40"/>
      <c r="E24" s="26"/>
      <c r="F24" s="25"/>
      <c r="G24" s="25"/>
      <c r="H24" s="25"/>
      <c r="I24" s="25"/>
      <c r="J24" s="25"/>
    </row>
    <row r="25" spans="1:10" ht="11.25" customHeight="1">
      <c r="A25" s="30" t="s">
        <v>22</v>
      </c>
      <c r="B25" s="31"/>
      <c r="C25" s="31"/>
      <c r="D25" s="29"/>
      <c r="E25" s="25"/>
      <c r="F25" s="25"/>
      <c r="G25" s="25"/>
      <c r="H25" s="25"/>
      <c r="I25" s="25"/>
      <c r="J25" s="25"/>
    </row>
    <row r="26" spans="1:10" ht="11.25" customHeight="1">
      <c r="A26" s="25"/>
      <c r="B26" s="25"/>
      <c r="C26" s="25"/>
      <c r="D26" s="25"/>
      <c r="E26" s="25"/>
      <c r="F26" s="25"/>
      <c r="G26" s="25"/>
      <c r="H26" s="25"/>
      <c r="I26" s="25"/>
      <c r="J26" s="25"/>
    </row>
    <row r="27" spans="1:10" ht="12.75">
      <c r="A27" s="25"/>
      <c r="B27" s="25"/>
      <c r="C27" s="25"/>
      <c r="D27" s="25"/>
      <c r="E27" s="25"/>
      <c r="F27" s="25"/>
      <c r="G27" s="25"/>
      <c r="H27" s="25"/>
      <c r="I27" s="25"/>
      <c r="J27" s="25"/>
    </row>
    <row r="28" spans="1:10" ht="12.75" customHeight="1">
      <c r="A28" s="25" t="s">
        <v>8</v>
      </c>
      <c r="B28" s="25"/>
      <c r="C28" s="25"/>
      <c r="D28" s="25"/>
      <c r="E28" s="25" t="s">
        <v>9</v>
      </c>
      <c r="F28" s="25"/>
      <c r="G28" s="25"/>
      <c r="H28" s="25"/>
      <c r="I28" s="25"/>
      <c r="J28" s="25"/>
    </row>
    <row r="29" spans="1:10" ht="12.75" customHeight="1">
      <c r="A29" s="25" t="s">
        <v>16</v>
      </c>
      <c r="B29" s="25"/>
      <c r="C29" s="25"/>
      <c r="D29" s="25"/>
      <c r="E29" s="25" t="s">
        <v>18</v>
      </c>
      <c r="F29" s="25"/>
      <c r="G29" s="25"/>
      <c r="H29" s="25"/>
      <c r="I29" s="25"/>
      <c r="J29" s="25"/>
    </row>
    <row r="30" spans="1:10" ht="12.75" customHeight="1">
      <c r="A30" s="25"/>
      <c r="B30" s="25"/>
      <c r="C30" s="25"/>
      <c r="D30" s="25"/>
      <c r="E30" s="25"/>
      <c r="F30" s="25"/>
      <c r="G30" s="25"/>
      <c r="H30" s="25"/>
      <c r="I30" s="25"/>
      <c r="J30" s="25"/>
    </row>
    <row r="31" spans="1:10" ht="12.75" customHeight="1">
      <c r="A31" s="25"/>
      <c r="B31" s="25"/>
      <c r="C31" s="25"/>
      <c r="D31" s="25"/>
      <c r="E31" s="25"/>
      <c r="F31" s="25"/>
      <c r="G31" s="25"/>
      <c r="H31" s="25"/>
      <c r="I31" s="25"/>
      <c r="J31" s="25"/>
    </row>
    <row r="32" spans="1:10" ht="12.75" customHeight="1">
      <c r="A32" s="25"/>
      <c r="B32" s="25"/>
      <c r="C32" s="25"/>
      <c r="D32" s="25"/>
      <c r="E32" s="25"/>
      <c r="F32" s="25"/>
      <c r="G32" s="25"/>
      <c r="H32" s="25"/>
      <c r="I32" s="25"/>
      <c r="J32" s="25"/>
    </row>
    <row r="33" spans="1:10" ht="12.75" customHeight="1">
      <c r="A33" s="25"/>
      <c r="B33" s="25"/>
      <c r="C33" s="25" t="s">
        <v>26</v>
      </c>
      <c r="D33" s="27"/>
      <c r="E33" s="25"/>
      <c r="F33" s="27"/>
      <c r="G33" s="25"/>
      <c r="H33" s="25"/>
      <c r="I33" s="25"/>
      <c r="J33" s="25"/>
    </row>
    <row r="34" spans="1:10" ht="12.75" customHeight="1">
      <c r="A34" s="25"/>
      <c r="B34" s="25"/>
      <c r="C34" s="25" t="s">
        <v>24</v>
      </c>
      <c r="D34" s="27"/>
      <c r="E34" s="25"/>
      <c r="F34" s="27"/>
      <c r="G34" s="25" t="s">
        <v>19</v>
      </c>
      <c r="H34" s="25"/>
      <c r="I34" s="25"/>
      <c r="J34" s="25"/>
    </row>
    <row r="35" spans="1:10" ht="12.75" customHeight="1">
      <c r="A35" s="25"/>
      <c r="B35" s="25"/>
      <c r="C35" s="25" t="s">
        <v>25</v>
      </c>
      <c r="D35" s="25"/>
      <c r="E35" s="25"/>
      <c r="F35" s="27"/>
      <c r="G35" s="25" t="s">
        <v>20</v>
      </c>
      <c r="H35" s="25"/>
      <c r="I35" s="25"/>
      <c r="J35" s="25"/>
    </row>
    <row r="36" spans="1:10" ht="12.75" customHeight="1">
      <c r="A36" s="25"/>
      <c r="B36" s="25"/>
      <c r="C36" s="25"/>
      <c r="D36" s="25"/>
      <c r="E36" s="25"/>
      <c r="F36" s="25"/>
      <c r="G36" s="25" t="s">
        <v>14</v>
      </c>
      <c r="H36" s="27"/>
      <c r="I36" s="25"/>
      <c r="J36" s="28" t="s">
        <v>29</v>
      </c>
    </row>
    <row r="37" spans="1:10" ht="12.75">
      <c r="A37" s="25"/>
      <c r="B37" s="25"/>
      <c r="C37" s="27"/>
      <c r="D37" s="25"/>
      <c r="E37" s="25"/>
      <c r="F37" s="25"/>
      <c r="G37" s="25"/>
      <c r="H37" s="27"/>
      <c r="I37" s="25"/>
      <c r="J37" s="28"/>
    </row>
    <row r="38" spans="1:10" ht="12.75">
      <c r="A38" s="25"/>
      <c r="B38" s="25"/>
      <c r="C38" s="25"/>
      <c r="D38" s="25"/>
      <c r="E38" s="28"/>
      <c r="F38" s="25"/>
      <c r="G38" s="25"/>
      <c r="H38" s="28"/>
      <c r="I38" s="25"/>
      <c r="J38" s="28"/>
    </row>
    <row r="39" spans="1:7" ht="12.75">
      <c r="A39" s="1"/>
      <c r="B39" s="1"/>
      <c r="C39" s="1"/>
      <c r="D39" s="1"/>
      <c r="E39" s="2"/>
      <c r="F39" s="1"/>
      <c r="G39" s="1"/>
    </row>
    <row r="40" spans="1:7" ht="12.75">
      <c r="A40" s="1"/>
      <c r="B40" s="1"/>
      <c r="C40" s="2"/>
      <c r="D40" s="1"/>
      <c r="E40" s="1"/>
      <c r="F40" s="1"/>
      <c r="G40" s="1"/>
    </row>
    <row r="41" ht="12.75">
      <c r="H41" s="28"/>
    </row>
  </sheetData>
  <sheetProtection/>
  <mergeCells count="8">
    <mergeCell ref="A25:C25"/>
    <mergeCell ref="A4:E4"/>
    <mergeCell ref="B9:C10"/>
    <mergeCell ref="A9:A11"/>
    <mergeCell ref="D9:E10"/>
    <mergeCell ref="A24:D24"/>
    <mergeCell ref="A5:G7"/>
    <mergeCell ref="A23:F23"/>
  </mergeCells>
  <printOptions/>
  <pageMargins left="0.75" right="0.75" top="0.5" bottom="0" header="0.5" footer="0.5"/>
  <pageSetup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2023-04-05T13:13:47Z</cp:lastPrinted>
  <dcterms:created xsi:type="dcterms:W3CDTF">1996-10-14T23:33:28Z</dcterms:created>
  <dcterms:modified xsi:type="dcterms:W3CDTF">2023-04-11T12:13:14Z</dcterms:modified>
  <cp:category/>
  <cp:version/>
  <cp:contentType/>
  <cp:contentStatus/>
</cp:coreProperties>
</file>